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lat\Downloads\"/>
    </mc:Choice>
  </mc:AlternateContent>
  <xr:revisionPtr revIDLastSave="0" documentId="8_{BEB1F62E-146A-4F78-BE6B-0FE18F13A7BB}" xr6:coauthVersionLast="47" xr6:coauthVersionMax="47" xr10:uidLastSave="{00000000-0000-0000-0000-000000000000}"/>
  <bookViews>
    <workbookView xWindow="-110" yWindow="-110" windowWidth="19420" windowHeight="11500" xr2:uid="{4E040D6F-DB17-49B6-A94C-01F51979E356}"/>
  </bookViews>
  <sheets>
    <sheet name="RFQ MHPSS" sheetId="1" r:id="rId1"/>
  </sheets>
  <definedNames>
    <definedName name="_xlnm.Print_Area" localSheetId="0">'RFQ MHPSS'!$A$1:$U$44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1" i="1"/>
  <c r="G20" i="1"/>
  <c r="G19" i="1"/>
  <c r="G31" i="1" s="1"/>
  <c r="G35" i="1" s="1"/>
</calcChain>
</file>

<file path=xl/sharedStrings.xml><?xml version="1.0" encoding="utf-8"?>
<sst xmlns="http://schemas.openxmlformats.org/spreadsheetml/2006/main" count="91" uniqueCount="71">
  <si>
    <t xml:space="preserve">                   ALIGHT  REQUEST FOR QUOTATION</t>
  </si>
  <si>
    <t>Procurement Request Number(s)</t>
  </si>
  <si>
    <t>SUD-KAS-2026-1129</t>
  </si>
  <si>
    <t>RFQ Issue Date:</t>
  </si>
  <si>
    <t>Quotation Due Date:</t>
  </si>
  <si>
    <t>Lead Logistics Staff:</t>
  </si>
  <si>
    <t>Adil Ibrahim Abdlaziz</t>
  </si>
  <si>
    <t>SUPPLIER INFORMATION:</t>
  </si>
  <si>
    <t xml:space="preserve">RETURN QUOTATION TO: </t>
  </si>
  <si>
    <t>Vendor Name:</t>
  </si>
  <si>
    <t>ALIGHT SUDAN PROGRAM.( FORMERLY AMERICAN REFUGEE COMMITTEE)</t>
  </si>
  <si>
    <t>Point of Contact:</t>
  </si>
  <si>
    <t>E-mail:</t>
  </si>
  <si>
    <t>adilA@wearealight.org</t>
  </si>
  <si>
    <t>Phone:</t>
  </si>
  <si>
    <t>Mobile:</t>
  </si>
  <si>
    <t xml:space="preserve"> </t>
  </si>
  <si>
    <t>Address:</t>
  </si>
  <si>
    <t xml:space="preserve">Kassala Aldaraga </t>
  </si>
  <si>
    <t>Date items required by:</t>
  </si>
  <si>
    <t>09-March-2026.</t>
  </si>
  <si>
    <t xml:space="preserve">Alight Kassala office </t>
  </si>
  <si>
    <t>Delivery address:</t>
  </si>
  <si>
    <t xml:space="preserve">SUPPLIERS TO DELEVER IT TO ALGHT KASSALA OFFICE </t>
  </si>
  <si>
    <t xml:space="preserve">Suoolier to Delever ti </t>
  </si>
  <si>
    <t>Means of delivery:</t>
  </si>
  <si>
    <t>COMURUAL TRANSPORTATION</t>
  </si>
  <si>
    <t xml:space="preserve">at work complation </t>
  </si>
  <si>
    <t>Payment terms:</t>
  </si>
  <si>
    <r>
      <t xml:space="preserve">Description of Goods / Services
</t>
    </r>
    <r>
      <rPr>
        <sz val="8"/>
        <rFont val="Arial"/>
        <family val="2"/>
      </rPr>
      <t>(Add attachment with detailed technical specs as needed)</t>
    </r>
  </si>
  <si>
    <t>Unit / Form</t>
  </si>
  <si>
    <t>Supplier to Complete</t>
  </si>
  <si>
    <t xml:space="preserve">Line item no. </t>
  </si>
  <si>
    <t>Quantity Requested</t>
  </si>
  <si>
    <t xml:space="preserve">Currency </t>
  </si>
  <si>
    <t>Unit Price</t>
  </si>
  <si>
    <t>Total Price (Formula)</t>
  </si>
  <si>
    <t xml:space="preserve">Availability date </t>
  </si>
  <si>
    <t xml:space="preserve">Supply of large aggregate concrete (16 m³ per trip)size ranging between (18 to 25)mm </t>
  </si>
  <si>
    <t>Trip</t>
  </si>
  <si>
    <t>SDG</t>
  </si>
  <si>
    <t>Supply coarse washed river sand  (good quality)  (16 m³ per trip)</t>
  </si>
  <si>
    <t>Supply of  mixed filling soil (16 m³ per trip)</t>
  </si>
  <si>
    <t xml:space="preserve">Supply of normal Sudanese portland cement </t>
  </si>
  <si>
    <t>Ton</t>
  </si>
  <si>
    <t>Supply of red bricks Grade No. (1) size 100*200 mm , 50mm thickness</t>
  </si>
  <si>
    <t>Thousand</t>
  </si>
  <si>
    <t>Supply of D16 mm reinforcing steel 12m length</t>
  </si>
  <si>
    <t>Supply of D8 mm reinforcing steel (stirrups) 12 m length</t>
  </si>
  <si>
    <t>Piece</t>
  </si>
  <si>
    <t>Supply of black annealed binding wire  ( 25 KG per roll)</t>
  </si>
  <si>
    <t>Roll</t>
  </si>
  <si>
    <t>supply of D12 mm steel bars (12m length)</t>
  </si>
  <si>
    <t>lly</t>
  </si>
  <si>
    <t>Additional lines can be added as needed, or continue on another sheet.</t>
  </si>
  <si>
    <t>Subtotal</t>
  </si>
  <si>
    <t>Tax (if applicable)</t>
  </si>
  <si>
    <t>Delivery charge (if applicable)</t>
  </si>
  <si>
    <t>Other charges (if applicable)</t>
  </si>
  <si>
    <t xml:space="preserve">Additional information required from supplier: </t>
  </si>
  <si>
    <t>TOTAL</t>
  </si>
  <si>
    <t>[1] Quote validity period (days)</t>
  </si>
  <si>
    <t>[2]  Possible alternatives if exact goods are unavailable</t>
  </si>
  <si>
    <t>[3] Delivery lead time (days) from signed PO/Contract</t>
  </si>
  <si>
    <t xml:space="preserve">[4] </t>
  </si>
  <si>
    <t>Vendor Confirmation</t>
  </si>
  <si>
    <t>Vendor Stamp</t>
  </si>
  <si>
    <t>Name:</t>
  </si>
  <si>
    <t>Title:</t>
  </si>
  <si>
    <t>Signature: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</si>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</sst>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 yyyy"/>
  </numFmts>
  <fonts count="11" x14ac:knownFonts="1">
    <font>
      <sz val="10"/>
      <name val="Arial"/>
    </font>
    <font>
      <b/>
      <sz val="2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434343"/>
      <name val="Roboto"/>
    </font>
    <font>
      <i/>
      <sz val="8"/>
      <color theme="0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5" fillId="3" borderId="3" xfId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vertical="center"/>
    </xf>
    <xf numFmtId="0" fontId="4" fillId="3" borderId="3" xfId="0" applyFont="1" applyFill="1" applyBorder="1" applyAlignment="1" applyProtection="1">
      <alignment horizontal="left" vertical="center"/>
      <protection locked="0"/>
    </xf>
    <xf numFmtId="164" fontId="4" fillId="3" borderId="2" xfId="0" applyNumberFormat="1" applyFont="1" applyFill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3" fontId="0" fillId="3" borderId="9" xfId="0" applyNumberFormat="1" applyFill="1" applyBorder="1" applyAlignment="1" applyProtection="1">
      <alignment horizontal="center" vertical="center" wrapText="1"/>
      <protection locked="0"/>
    </xf>
    <xf numFmtId="3" fontId="4" fillId="3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2" xfId="0" applyNumberFormat="1" applyFont="1" applyFill="1" applyBorder="1" applyAlignment="1">
      <alignment horizontal="right" vertical="center"/>
    </xf>
    <xf numFmtId="3" fontId="0" fillId="3" borderId="2" xfId="0" applyNumberFormat="1" applyFill="1" applyBorder="1" applyAlignment="1" applyProtection="1">
      <alignment horizontal="center" vertical="center" wrapText="1"/>
      <protection locked="0"/>
    </xf>
    <xf numFmtId="1" fontId="4" fillId="3" borderId="2" xfId="0" applyNumberFormat="1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9" fillId="3" borderId="11" xfId="0" applyFont="1" applyFill="1" applyBorder="1" applyAlignment="1">
      <alignment vertical="top"/>
    </xf>
    <xf numFmtId="0" fontId="10" fillId="3" borderId="12" xfId="0" applyFont="1" applyFill="1" applyBorder="1" applyAlignment="1">
      <alignment vertical="top"/>
    </xf>
    <xf numFmtId="0" fontId="9" fillId="3" borderId="0" xfId="0" applyFont="1" applyFill="1" applyAlignment="1">
      <alignment vertical="top"/>
    </xf>
    <xf numFmtId="0" fontId="3" fillId="2" borderId="2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top"/>
    </xf>
    <xf numFmtId="4" fontId="4" fillId="3" borderId="2" xfId="0" applyNumberFormat="1" applyFont="1" applyFill="1" applyBorder="1" applyAlignment="1" applyProtection="1">
      <alignment horizontal="right" vertical="center"/>
      <protection locked="0"/>
    </xf>
    <xf numFmtId="0" fontId="4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 applyProtection="1">
      <alignment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vertical="center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vertical="center"/>
    </xf>
    <xf numFmtId="0" fontId="5" fillId="3" borderId="3" xfId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vertical="center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6"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1304925</xdr:colOff>
      <xdr:row>0</xdr:row>
      <xdr:rowOff>759372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B59459-FB4F-4377-B485-7CD6B45FA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22575" cy="759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ilA@wearealigh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DCC0B-F63C-435C-BB7B-20019C0A2960}">
  <sheetPr codeName="Sheet8"/>
  <dimension ref="A1:U63"/>
  <sheetViews>
    <sheetView tabSelected="1" view="pageBreakPreview" zoomScale="80" zoomScaleNormal="80" zoomScaleSheetLayoutView="80" workbookViewId="0">
      <selection activeCell="B2" sqref="B2:C2"/>
    </sheetView>
  </sheetViews>
  <sheetFormatPr defaultColWidth="0" defaultRowHeight="0" customHeight="1" zeroHeight="1" x14ac:dyDescent="0.25"/>
  <cols>
    <col min="1" max="1" width="21.7265625" style="50" customWidth="1"/>
    <col min="2" max="2" width="43.453125" style="48" customWidth="1"/>
    <col min="3" max="3" width="11.54296875" style="48" customWidth="1"/>
    <col min="4" max="4" width="12.26953125" style="48" customWidth="1"/>
    <col min="5" max="5" width="12" style="48" customWidth="1"/>
    <col min="6" max="6" width="12.1796875" style="48" customWidth="1"/>
    <col min="7" max="7" width="19" style="48" customWidth="1"/>
    <col min="8" max="8" width="12.81640625" style="105" customWidth="1"/>
    <col min="9" max="9" width="0.453125" style="50" customWidth="1"/>
    <col min="10" max="10" width="4.7265625" style="48" hidden="1" customWidth="1"/>
    <col min="11" max="16384" width="9.1796875" style="48" hidden="1"/>
  </cols>
  <sheetData>
    <row r="1" spans="1:21" s="3" customFormat="1" ht="63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10" customFormat="1" ht="22" customHeight="1" x14ac:dyDescent="0.25">
      <c r="A2" s="4" t="s">
        <v>1</v>
      </c>
      <c r="B2" s="5" t="s">
        <v>2</v>
      </c>
      <c r="C2" s="5"/>
      <c r="D2" s="6" t="s">
        <v>3</v>
      </c>
      <c r="E2" s="7"/>
      <c r="F2" s="8">
        <v>46085</v>
      </c>
      <c r="G2" s="8"/>
      <c r="H2" s="8"/>
      <c r="I2" s="9"/>
    </row>
    <row r="3" spans="1:21" s="10" customFormat="1" ht="22" customHeight="1" x14ac:dyDescent="0.25">
      <c r="A3" s="11"/>
      <c r="B3" s="5"/>
      <c r="C3" s="5"/>
      <c r="D3" s="6" t="s">
        <v>4</v>
      </c>
      <c r="E3" s="7"/>
      <c r="F3" s="8">
        <v>46091</v>
      </c>
      <c r="G3" s="8"/>
      <c r="H3" s="8"/>
      <c r="I3" s="9"/>
    </row>
    <row r="4" spans="1:21" s="10" customFormat="1" ht="22" customHeight="1" x14ac:dyDescent="0.25">
      <c r="A4" s="11"/>
      <c r="B4" s="5"/>
      <c r="C4" s="5"/>
      <c r="D4" s="12" t="s">
        <v>5</v>
      </c>
      <c r="E4" s="12"/>
      <c r="F4" s="13" t="s">
        <v>6</v>
      </c>
      <c r="G4" s="13"/>
      <c r="H4" s="13"/>
      <c r="I4" s="9"/>
    </row>
    <row r="5" spans="1:21" s="18" customFormat="1" ht="27" customHeight="1" x14ac:dyDescent="0.25">
      <c r="A5" s="14" t="s">
        <v>7</v>
      </c>
      <c r="B5" s="15"/>
      <c r="C5" s="16"/>
      <c r="D5" s="14" t="s">
        <v>8</v>
      </c>
      <c r="E5" s="15"/>
      <c r="F5" s="15"/>
      <c r="G5" s="15"/>
      <c r="H5" s="16"/>
      <c r="I5" s="17"/>
    </row>
    <row r="6" spans="1:21" s="18" customFormat="1" ht="27" customHeight="1" x14ac:dyDescent="0.25">
      <c r="A6" s="19" t="s">
        <v>9</v>
      </c>
      <c r="B6" s="20"/>
      <c r="C6" s="21"/>
      <c r="D6" s="22" t="s">
        <v>10</v>
      </c>
      <c r="E6" s="23"/>
      <c r="F6" s="23"/>
      <c r="G6" s="23"/>
      <c r="H6" s="23"/>
      <c r="I6" s="17"/>
    </row>
    <row r="7" spans="1:21" s="10" customFormat="1" ht="27" customHeight="1" x14ac:dyDescent="0.25">
      <c r="A7" s="24" t="s">
        <v>11</v>
      </c>
      <c r="B7" s="25"/>
      <c r="C7" s="25"/>
      <c r="D7" s="26" t="s">
        <v>11</v>
      </c>
      <c r="E7" s="26"/>
      <c r="F7" s="27"/>
      <c r="G7" s="28"/>
      <c r="H7" s="29"/>
      <c r="I7" s="9"/>
    </row>
    <row r="8" spans="1:21" s="10" customFormat="1" ht="27" customHeight="1" x14ac:dyDescent="0.25">
      <c r="A8" s="30" t="s">
        <v>12</v>
      </c>
      <c r="B8" s="25"/>
      <c r="C8" s="25"/>
      <c r="D8" s="31" t="s">
        <v>12</v>
      </c>
      <c r="E8" s="31"/>
      <c r="F8" s="32" t="s">
        <v>13</v>
      </c>
      <c r="G8" s="28"/>
      <c r="H8" s="29"/>
      <c r="I8" s="9"/>
    </row>
    <row r="9" spans="1:21" s="10" customFormat="1" ht="27" customHeight="1" x14ac:dyDescent="0.25">
      <c r="A9" s="30" t="s">
        <v>14</v>
      </c>
      <c r="B9" s="25"/>
      <c r="C9" s="25"/>
      <c r="D9" s="31" t="s">
        <v>14</v>
      </c>
      <c r="E9" s="31"/>
      <c r="F9" s="33">
        <v>912561288</v>
      </c>
      <c r="G9" s="34"/>
      <c r="H9" s="35"/>
      <c r="I9" s="9"/>
    </row>
    <row r="10" spans="1:21" s="10" customFormat="1" ht="27" customHeight="1" x14ac:dyDescent="0.25">
      <c r="A10" s="30" t="s">
        <v>15</v>
      </c>
      <c r="B10" s="25" t="s">
        <v>16</v>
      </c>
      <c r="C10" s="25"/>
      <c r="D10" s="31" t="s">
        <v>15</v>
      </c>
      <c r="E10" s="31"/>
      <c r="F10" s="33">
        <v>912561288</v>
      </c>
      <c r="G10" s="34"/>
      <c r="H10" s="35"/>
      <c r="I10" s="9"/>
    </row>
    <row r="11" spans="1:21" s="10" customFormat="1" ht="36" customHeight="1" x14ac:dyDescent="0.25">
      <c r="A11" s="30" t="s">
        <v>17</v>
      </c>
      <c r="B11" s="25"/>
      <c r="C11" s="25"/>
      <c r="D11" s="31" t="s">
        <v>17</v>
      </c>
      <c r="E11" s="31"/>
      <c r="F11" s="27" t="s">
        <v>18</v>
      </c>
      <c r="G11" s="28"/>
      <c r="H11" s="29"/>
      <c r="I11" s="9"/>
    </row>
    <row r="12" spans="1:21" s="41" customFormat="1" ht="27" customHeight="1" x14ac:dyDescent="0.25">
      <c r="A12" s="36" t="s">
        <v>19</v>
      </c>
      <c r="B12" s="37" t="s">
        <v>20</v>
      </c>
      <c r="C12" s="38" t="s">
        <v>21</v>
      </c>
      <c r="D12" s="39"/>
      <c r="E12" s="39"/>
      <c r="F12" s="39"/>
      <c r="G12" s="39"/>
      <c r="H12" s="39"/>
      <c r="I12" s="40"/>
    </row>
    <row r="13" spans="1:21" s="41" customFormat="1" ht="27" customHeight="1" x14ac:dyDescent="0.25">
      <c r="A13" s="36" t="s">
        <v>22</v>
      </c>
      <c r="B13" s="42" t="s">
        <v>23</v>
      </c>
      <c r="C13" s="43" t="s">
        <v>24</v>
      </c>
      <c r="D13" s="44"/>
      <c r="E13" s="44"/>
      <c r="F13" s="44"/>
      <c r="G13" s="44"/>
      <c r="H13" s="45"/>
      <c r="I13" s="46"/>
    </row>
    <row r="14" spans="1:21" ht="27" customHeight="1" x14ac:dyDescent="0.25">
      <c r="A14" s="36" t="s">
        <v>25</v>
      </c>
      <c r="B14" s="47" t="s">
        <v>26</v>
      </c>
      <c r="C14" s="43" t="s">
        <v>27</v>
      </c>
      <c r="D14" s="43"/>
      <c r="E14" s="43"/>
      <c r="F14" s="43"/>
      <c r="G14" s="43"/>
      <c r="H14" s="43"/>
      <c r="I14" s="46"/>
    </row>
    <row r="15" spans="1:21" ht="27" customHeight="1" x14ac:dyDescent="0.25">
      <c r="A15" s="36" t="s">
        <v>28</v>
      </c>
      <c r="B15" s="49"/>
      <c r="C15" s="49"/>
      <c r="D15" s="43"/>
      <c r="E15" s="43"/>
      <c r="F15" s="43"/>
      <c r="G15" s="43"/>
      <c r="H15" s="43"/>
    </row>
    <row r="16" spans="1:21" ht="27" customHeight="1" x14ac:dyDescent="0.25">
      <c r="A16" s="51"/>
      <c r="B16" s="52" t="s">
        <v>29</v>
      </c>
      <c r="C16" s="52" t="s">
        <v>30</v>
      </c>
      <c r="D16" s="42"/>
      <c r="E16" s="53" t="s">
        <v>31</v>
      </c>
      <c r="F16" s="53"/>
      <c r="G16" s="53"/>
      <c r="H16" s="53"/>
    </row>
    <row r="17" spans="1:9" s="18" customFormat="1" ht="39" customHeight="1" x14ac:dyDescent="0.25">
      <c r="A17" s="54" t="s">
        <v>32</v>
      </c>
      <c r="B17" s="55"/>
      <c r="C17" s="56"/>
      <c r="D17" s="54" t="s">
        <v>33</v>
      </c>
      <c r="E17" s="54" t="s">
        <v>34</v>
      </c>
      <c r="F17" s="57" t="s">
        <v>35</v>
      </c>
      <c r="G17" s="54" t="s">
        <v>36</v>
      </c>
      <c r="H17" s="54" t="s">
        <v>37</v>
      </c>
      <c r="I17" s="17"/>
    </row>
    <row r="18" spans="1:9" ht="30" customHeight="1" x14ac:dyDescent="0.25">
      <c r="A18" s="58">
        <v>1</v>
      </c>
      <c r="B18" s="59" t="s">
        <v>38</v>
      </c>
      <c r="C18" s="60" t="s">
        <v>39</v>
      </c>
      <c r="D18" s="61">
        <v>17</v>
      </c>
      <c r="E18" s="62" t="s">
        <v>40</v>
      </c>
      <c r="F18" s="62"/>
      <c r="G18" s="63"/>
      <c r="H18" s="62"/>
    </row>
    <row r="19" spans="1:9" ht="24.75" customHeight="1" x14ac:dyDescent="0.25">
      <c r="A19" s="58">
        <v>2</v>
      </c>
      <c r="B19" s="59" t="s">
        <v>41</v>
      </c>
      <c r="C19" s="60" t="s">
        <v>39</v>
      </c>
      <c r="D19" s="64">
        <v>23</v>
      </c>
      <c r="E19" s="62" t="s">
        <v>40</v>
      </c>
      <c r="F19" s="62"/>
      <c r="G19" s="63" t="str">
        <f>IF(OR(ISBLANK(D19),ISBLANK(F19)),"",D19*F19)</f>
        <v/>
      </c>
      <c r="H19" s="62"/>
    </row>
    <row r="20" spans="1:9" ht="22.5" customHeight="1" x14ac:dyDescent="0.25">
      <c r="A20" s="58">
        <v>3</v>
      </c>
      <c r="B20" s="59" t="s">
        <v>42</v>
      </c>
      <c r="C20" s="60" t="s">
        <v>39</v>
      </c>
      <c r="D20" s="64">
        <v>24</v>
      </c>
      <c r="E20" s="62" t="s">
        <v>40</v>
      </c>
      <c r="F20" s="62"/>
      <c r="G20" s="63" t="str">
        <f>IF(OR(ISBLANK(D20),ISBLANK(F20)),"",D20*F20)</f>
        <v/>
      </c>
      <c r="H20" s="62"/>
    </row>
    <row r="21" spans="1:9" ht="27" customHeight="1" x14ac:dyDescent="0.25">
      <c r="A21" s="58">
        <v>4</v>
      </c>
      <c r="B21" s="59" t="s">
        <v>43</v>
      </c>
      <c r="C21" s="60" t="s">
        <v>44</v>
      </c>
      <c r="D21" s="64">
        <v>96</v>
      </c>
      <c r="E21" s="62" t="s">
        <v>40</v>
      </c>
      <c r="F21" s="62"/>
      <c r="G21" s="63" t="str">
        <f>IF(OR(ISBLANK(D21),ISBLANK(F21)),"",D21*F21)</f>
        <v/>
      </c>
      <c r="H21" s="62"/>
    </row>
    <row r="22" spans="1:9" ht="27" customHeight="1" x14ac:dyDescent="0.25">
      <c r="A22" s="58">
        <v>5</v>
      </c>
      <c r="B22" s="59" t="s">
        <v>45</v>
      </c>
      <c r="C22" s="60" t="s">
        <v>46</v>
      </c>
      <c r="D22" s="64">
        <v>120</v>
      </c>
      <c r="E22" s="62" t="s">
        <v>40</v>
      </c>
      <c r="F22" s="62"/>
      <c r="G22" s="63"/>
      <c r="H22" s="62"/>
    </row>
    <row r="23" spans="1:9" ht="27" customHeight="1" x14ac:dyDescent="0.25">
      <c r="A23" s="58">
        <v>6</v>
      </c>
      <c r="B23" s="59" t="s">
        <v>47</v>
      </c>
      <c r="C23" s="60" t="s">
        <v>44</v>
      </c>
      <c r="D23" s="64">
        <v>13</v>
      </c>
      <c r="E23" s="62" t="s">
        <v>40</v>
      </c>
      <c r="F23" s="62"/>
      <c r="G23" s="63"/>
      <c r="H23" s="62"/>
    </row>
    <row r="24" spans="1:9" ht="27" customHeight="1" x14ac:dyDescent="0.25">
      <c r="A24" s="58">
        <v>7</v>
      </c>
      <c r="B24" s="59" t="s">
        <v>48</v>
      </c>
      <c r="C24" s="60" t="s">
        <v>49</v>
      </c>
      <c r="D24" s="64">
        <v>1205</v>
      </c>
      <c r="E24" s="62" t="s">
        <v>40</v>
      </c>
      <c r="F24" s="62"/>
      <c r="G24" s="63"/>
      <c r="H24" s="62"/>
    </row>
    <row r="25" spans="1:9" ht="27" customHeight="1" x14ac:dyDescent="0.25">
      <c r="A25" s="58">
        <v>8</v>
      </c>
      <c r="B25" s="59" t="s">
        <v>50</v>
      </c>
      <c r="C25" s="60" t="s">
        <v>51</v>
      </c>
      <c r="D25" s="64">
        <v>5</v>
      </c>
      <c r="E25" s="62" t="s">
        <v>40</v>
      </c>
      <c r="F25" s="62"/>
      <c r="G25" s="63"/>
      <c r="H25" s="62"/>
    </row>
    <row r="26" spans="1:9" ht="27" customHeight="1" x14ac:dyDescent="0.25">
      <c r="A26" s="58">
        <v>9</v>
      </c>
      <c r="B26" s="59" t="s">
        <v>52</v>
      </c>
      <c r="C26" s="60" t="s">
        <v>44</v>
      </c>
      <c r="D26" s="64">
        <v>5</v>
      </c>
      <c r="E26" s="62" t="s">
        <v>40</v>
      </c>
      <c r="F26" s="62"/>
      <c r="G26" s="63"/>
      <c r="H26" s="62"/>
    </row>
    <row r="27" spans="1:9" ht="27" customHeight="1" x14ac:dyDescent="0.25">
      <c r="A27" s="65" t="s">
        <v>16</v>
      </c>
      <c r="B27" s="66" t="s">
        <v>16</v>
      </c>
      <c r="C27" s="67"/>
      <c r="D27" s="64"/>
      <c r="E27" s="62"/>
      <c r="F27" s="62"/>
      <c r="G27" s="63"/>
      <c r="H27" s="62"/>
    </row>
    <row r="28" spans="1:9" ht="27" customHeight="1" x14ac:dyDescent="0.25">
      <c r="A28" s="65" t="s">
        <v>16</v>
      </c>
      <c r="B28" s="68"/>
      <c r="C28" s="67"/>
      <c r="D28" s="64"/>
      <c r="E28" s="62"/>
      <c r="F28" s="62"/>
      <c r="G28" s="63"/>
      <c r="H28" s="62"/>
    </row>
    <row r="29" spans="1:9" ht="27" customHeight="1" x14ac:dyDescent="0.25">
      <c r="A29" s="65"/>
      <c r="B29" s="68"/>
      <c r="C29" s="67"/>
      <c r="D29" s="64"/>
      <c r="E29" s="62"/>
      <c r="F29" s="62"/>
      <c r="G29" s="63"/>
      <c r="H29" s="62"/>
    </row>
    <row r="30" spans="1:9" ht="27" customHeight="1" x14ac:dyDescent="0.25">
      <c r="A30" s="65"/>
      <c r="B30" s="69" t="s">
        <v>53</v>
      </c>
      <c r="C30" s="69"/>
      <c r="D30" s="62"/>
      <c r="E30" s="62"/>
      <c r="F30" s="62"/>
      <c r="G30" s="63" t="str">
        <f>IF(OR(ISBLANK(D30),ISBLANK(F30)),"",D30*F30)</f>
        <v/>
      </c>
      <c r="H30" s="62"/>
    </row>
    <row r="31" spans="1:9" ht="22" customHeight="1" x14ac:dyDescent="0.25">
      <c r="A31" s="70" t="s">
        <v>54</v>
      </c>
      <c r="B31" s="71"/>
      <c r="C31" s="71"/>
      <c r="D31" s="72" t="s">
        <v>55</v>
      </c>
      <c r="E31" s="72"/>
      <c r="F31" s="72"/>
      <c r="G31" s="63" t="str">
        <f>IF(SUM(G18:G30)=0,"",SUM(G18:G30))</f>
        <v/>
      </c>
      <c r="H31" s="73"/>
    </row>
    <row r="32" spans="1:9" ht="22" customHeight="1" x14ac:dyDescent="0.25">
      <c r="A32" s="74"/>
      <c r="B32" s="71"/>
      <c r="C32" s="71"/>
      <c r="D32" s="72" t="s">
        <v>56</v>
      </c>
      <c r="E32" s="72"/>
      <c r="F32" s="72"/>
      <c r="G32" s="75"/>
      <c r="H32" s="76"/>
    </row>
    <row r="33" spans="1:9" ht="22" customHeight="1" x14ac:dyDescent="0.25">
      <c r="A33" s="74"/>
      <c r="B33" s="71"/>
      <c r="C33" s="71"/>
      <c r="D33" s="72" t="s">
        <v>57</v>
      </c>
      <c r="E33" s="72"/>
      <c r="F33" s="72"/>
      <c r="G33" s="75"/>
      <c r="H33" s="76"/>
    </row>
    <row r="34" spans="1:9" ht="22" customHeight="1" thickBot="1" x14ac:dyDescent="0.3">
      <c r="A34" s="74"/>
      <c r="B34" s="77"/>
      <c r="C34" s="77"/>
      <c r="D34" s="72" t="s">
        <v>58</v>
      </c>
      <c r="E34" s="72"/>
      <c r="F34" s="72"/>
      <c r="G34" s="78"/>
      <c r="H34" s="76"/>
    </row>
    <row r="35" spans="1:9" ht="22" customHeight="1" thickBot="1" x14ac:dyDescent="0.3">
      <c r="A35" s="79" t="s">
        <v>59</v>
      </c>
      <c r="B35" s="80"/>
      <c r="C35" s="81"/>
      <c r="D35" s="72" t="s">
        <v>60</v>
      </c>
      <c r="E35" s="72"/>
      <c r="F35" s="82"/>
      <c r="G35" s="83" t="str">
        <f>IF(SUM(G31:G34)=0,"",SUM(G31:G34))</f>
        <v/>
      </c>
      <c r="H35" s="84"/>
    </row>
    <row r="36" spans="1:9" ht="27" customHeight="1" x14ac:dyDescent="0.25">
      <c r="A36" s="85" t="s">
        <v>61</v>
      </c>
      <c r="B36" s="86"/>
      <c r="C36" s="43"/>
      <c r="D36" s="87"/>
      <c r="E36" s="87"/>
      <c r="F36" s="87"/>
      <c r="G36" s="87"/>
      <c r="H36" s="88"/>
      <c r="I36" s="89"/>
    </row>
    <row r="37" spans="1:9" ht="27" customHeight="1" x14ac:dyDescent="0.25">
      <c r="A37" s="90" t="s">
        <v>62</v>
      </c>
      <c r="B37" s="86"/>
      <c r="C37" s="43"/>
      <c r="D37" s="43"/>
      <c r="E37" s="43"/>
      <c r="F37" s="91"/>
      <c r="G37" s="33"/>
      <c r="H37" s="35"/>
    </row>
    <row r="38" spans="1:9" ht="27" customHeight="1" x14ac:dyDescent="0.25">
      <c r="A38" s="90" t="s">
        <v>63</v>
      </c>
      <c r="B38" s="86"/>
      <c r="C38" s="43"/>
      <c r="D38" s="43"/>
      <c r="E38" s="43"/>
      <c r="F38" s="19"/>
      <c r="G38" s="33"/>
      <c r="H38" s="35"/>
    </row>
    <row r="39" spans="1:9" ht="27" customHeight="1" x14ac:dyDescent="0.25">
      <c r="A39" s="90" t="s">
        <v>64</v>
      </c>
      <c r="B39" s="92"/>
      <c r="C39" s="47"/>
      <c r="D39" s="43"/>
      <c r="E39" s="43"/>
      <c r="F39" s="19"/>
      <c r="G39" s="93"/>
      <c r="H39" s="94"/>
    </row>
    <row r="40" spans="1:9" s="18" customFormat="1" ht="27" customHeight="1" x14ac:dyDescent="0.25">
      <c r="A40" s="36" t="s">
        <v>65</v>
      </c>
      <c r="B40" s="25"/>
      <c r="C40" s="33"/>
      <c r="D40" s="6" t="s">
        <v>66</v>
      </c>
      <c r="E40" s="95"/>
      <c r="F40" s="95"/>
      <c r="G40" s="95"/>
      <c r="H40" s="7"/>
      <c r="I40" s="17"/>
    </row>
    <row r="41" spans="1:9" s="18" customFormat="1" ht="27" customHeight="1" x14ac:dyDescent="0.25">
      <c r="A41" s="19" t="s">
        <v>67</v>
      </c>
      <c r="B41" s="25"/>
      <c r="C41" s="33"/>
      <c r="D41" s="96"/>
      <c r="E41" s="97"/>
      <c r="F41" s="97"/>
      <c r="G41" s="97"/>
      <c r="H41" s="98"/>
      <c r="I41" s="17"/>
    </row>
    <row r="42" spans="1:9" s="18" customFormat="1" ht="27" customHeight="1" x14ac:dyDescent="0.25">
      <c r="A42" s="19" t="s">
        <v>68</v>
      </c>
      <c r="B42" s="25"/>
      <c r="C42" s="33"/>
      <c r="D42" s="99"/>
      <c r="E42" s="100"/>
      <c r="F42" s="100"/>
      <c r="G42" s="100"/>
      <c r="H42" s="101"/>
      <c r="I42" s="17"/>
    </row>
    <row r="43" spans="1:9" s="18" customFormat="1" ht="36" customHeight="1" x14ac:dyDescent="0.25">
      <c r="A43" s="19" t="s">
        <v>69</v>
      </c>
      <c r="B43" s="25"/>
      <c r="C43" s="33"/>
      <c r="D43" s="99"/>
      <c r="E43" s="100"/>
      <c r="F43" s="100"/>
      <c r="G43" s="100"/>
      <c r="H43" s="101"/>
      <c r="I43" s="17"/>
    </row>
    <row r="44" spans="1:9" ht="27" customHeight="1" x14ac:dyDescent="0.25">
      <c r="A44" s="19" t="s">
        <v>70</v>
      </c>
      <c r="D44" s="102"/>
      <c r="E44" s="103"/>
      <c r="F44" s="103"/>
      <c r="G44" s="103"/>
      <c r="H44" s="104"/>
    </row>
    <row r="45" spans="1:9" ht="12.5" hidden="1" x14ac:dyDescent="0.25"/>
    <row r="46" spans="1:9" ht="12.5" hidden="1" x14ac:dyDescent="0.25"/>
    <row r="47" spans="1:9" ht="12.5" hidden="1" x14ac:dyDescent="0.25"/>
    <row r="48" spans="1:9" ht="12.5" hidden="1" x14ac:dyDescent="0.25"/>
    <row r="49" ht="12.5" hidden="1" x14ac:dyDescent="0.25"/>
    <row r="50" ht="12.5" hidden="1" x14ac:dyDescent="0.25"/>
    <row r="51" ht="12.75" hidden="1" customHeight="1" x14ac:dyDescent="0.25"/>
    <row r="52" ht="12.75" hidden="1" customHeight="1" x14ac:dyDescent="0.25"/>
    <row r="53" ht="12.75" hidden="1" customHeight="1" x14ac:dyDescent="0.25"/>
    <row r="54" ht="12.75" hidden="1" customHeight="1" x14ac:dyDescent="0.25"/>
    <row r="55" ht="12.75" hidden="1" customHeight="1" x14ac:dyDescent="0.25"/>
    <row r="56" ht="12.75" hidden="1" customHeight="1" x14ac:dyDescent="0.25"/>
    <row r="57" ht="12.75" hidden="1" customHeight="1" x14ac:dyDescent="0.25"/>
    <row r="58" ht="12.75" hidden="1" customHeight="1" x14ac:dyDescent="0.25"/>
    <row r="59" ht="12.75" hidden="1" customHeight="1" x14ac:dyDescent="0.25"/>
    <row r="60" ht="12.75" hidden="1" customHeight="1" x14ac:dyDescent="0.25"/>
    <row r="61" ht="12.75" hidden="1" customHeight="1" x14ac:dyDescent="0.25"/>
    <row r="62" ht="12.75" hidden="1" customHeight="1" x14ac:dyDescent="0.25"/>
    <row r="63" ht="12.75" customHeight="1" x14ac:dyDescent="0.25"/>
  </sheetData>
  <sheetProtection selectLockedCells="1"/>
  <mergeCells count="48">
    <mergeCell ref="G37:H37"/>
    <mergeCell ref="G38:H38"/>
    <mergeCell ref="G39:H39"/>
    <mergeCell ref="B40:C40"/>
    <mergeCell ref="D40:H40"/>
    <mergeCell ref="B41:C41"/>
    <mergeCell ref="D41:H44"/>
    <mergeCell ref="B42:C42"/>
    <mergeCell ref="B43:C43"/>
    <mergeCell ref="B16:B17"/>
    <mergeCell ref="C16:C17"/>
    <mergeCell ref="E16:H16"/>
    <mergeCell ref="D31:F31"/>
    <mergeCell ref="H31:H35"/>
    <mergeCell ref="D32:F32"/>
    <mergeCell ref="D33:F33"/>
    <mergeCell ref="D34:F34"/>
    <mergeCell ref="D35:F35"/>
    <mergeCell ref="B10:C10"/>
    <mergeCell ref="D10:E10"/>
    <mergeCell ref="F10:H10"/>
    <mergeCell ref="B11:C11"/>
    <mergeCell ref="D11:E11"/>
    <mergeCell ref="F11:H11"/>
    <mergeCell ref="B8:C8"/>
    <mergeCell ref="D8:E8"/>
    <mergeCell ref="F8:H8"/>
    <mergeCell ref="B9:C9"/>
    <mergeCell ref="D9:E9"/>
    <mergeCell ref="F9:H9"/>
    <mergeCell ref="F4:H4"/>
    <mergeCell ref="A5:C5"/>
    <mergeCell ref="D5:H5"/>
    <mergeCell ref="B6:C6"/>
    <mergeCell ref="D6:H6"/>
    <mergeCell ref="B7:C7"/>
    <mergeCell ref="D7:E7"/>
    <mergeCell ref="F7:H7"/>
    <mergeCell ref="A1:H1"/>
    <mergeCell ref="A2:A4"/>
    <mergeCell ref="B2:C2"/>
    <mergeCell ref="D2:E2"/>
    <mergeCell ref="F2:H2"/>
    <mergeCell ref="B3:C3"/>
    <mergeCell ref="D3:E3"/>
    <mergeCell ref="F3:H3"/>
    <mergeCell ref="B4:C4"/>
    <mergeCell ref="D4:E4"/>
  </mergeCells>
  <conditionalFormatting sqref="B2:C4 F2:H4 G37:H39 B40:C41 D41 F7:H11 D12:H15 C12:C14 D37:E39 C35:C38 B6:C10 H18:H30 A18:A30 E18:F30 B23:B29 C25:C29 D23:D30">
    <cfRule type="containsBlanks" dxfId="5" priority="6">
      <formula>LEN(TRIM(A2))=0</formula>
    </cfRule>
  </conditionalFormatting>
  <conditionalFormatting sqref="D6">
    <cfRule type="containsBlanks" dxfId="4" priority="5">
      <formula>LEN(TRIM(D6))=0</formula>
    </cfRule>
  </conditionalFormatting>
  <conditionalFormatting sqref="B11:C11">
    <cfRule type="containsBlanks" dxfId="3" priority="4">
      <formula>LEN(TRIM(B11))=0</formula>
    </cfRule>
  </conditionalFormatting>
  <conditionalFormatting sqref="B18:B22">
    <cfRule type="containsBlanks" dxfId="2" priority="3">
      <formula>LEN(TRIM(B18))=0</formula>
    </cfRule>
  </conditionalFormatting>
  <conditionalFormatting sqref="C18:C24">
    <cfRule type="containsBlanks" dxfId="1" priority="2">
      <formula>LEN(TRIM(C18))=0</formula>
    </cfRule>
  </conditionalFormatting>
  <conditionalFormatting sqref="D18:D22">
    <cfRule type="containsBlanks" dxfId="0" priority="1">
      <formula>LEN(TRIM(D18))=0</formula>
    </cfRule>
  </conditionalFormatting>
  <hyperlinks>
    <hyperlink ref="F8" r:id="rId1" xr:uid="{FCAF60B1-0CF1-4472-A5AF-31E0156DBD87}"/>
  </hyperlinks>
  <printOptions horizontalCentered="1"/>
  <pageMargins left="0" right="0" top="0" bottom="0" header="0" footer="0"/>
  <pageSetup paperSize="9" scale="6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RFQ MHPSS</vt:lpstr>
      <vt:lpstr>'RFQ MHPSS'!Print_Area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AALA eLTIGANI</dc:creator>
  <cp:lastModifiedBy>AALA eLTIGANI</cp:lastModifiedBy>
  <dcterms:created xsi:type="dcterms:W3CDTF">2026-03-04T16:12:26Z</dcterms:created>
  <dcterms:modified xsi:type="dcterms:W3CDTF">2026-03-04T16:13:17Z</dcterms:modified>
</cp:coreProperties>
</file>